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595" activeTab="0"/>
  </bookViews>
  <sheets>
    <sheet name="eff. 7-1-21 Heavy &amp; Highway" sheetId="1" r:id="rId1"/>
    <sheet name="Sheet2" sheetId="2" r:id="rId2"/>
    <sheet name="Sheet3" sheetId="3" r:id="rId3"/>
  </sheets>
  <definedNames>
    <definedName name="_xlnm.Print_Area" localSheetId="0">'eff. 7-1-21 Heavy &amp; Highway'!$A$1:$I$64</definedName>
  </definedNames>
  <calcPr fullCalcOnLoad="1" fullPrecision="0"/>
</workbook>
</file>

<file path=xl/sharedStrings.xml><?xml version="1.0" encoding="utf-8"?>
<sst xmlns="http://schemas.openxmlformats.org/spreadsheetml/2006/main" count="62" uniqueCount="41">
  <si>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</si>
  <si>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</si>
  <si>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</si>
  <si>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</si>
  <si>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</si>
  <si>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</si>
  <si>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</si>
  <si>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</si>
  <si>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</si>
  <si>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</si>
  <si>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</si>
  <si>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</si>
  <si>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</si>
  <si>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Training Fund</t>
  </si>
  <si>
    <t xml:space="preserve">            Central Pension Fund</t>
  </si>
  <si>
    <t xml:space="preserve">            Health Reimbursement Acct.</t>
  </si>
  <si>
    <t xml:space="preserve">             Dues deduction </t>
  </si>
  <si>
    <t xml:space="preserve">             VPAF deduction</t>
  </si>
  <si>
    <t>@</t>
  </si>
  <si>
    <t>per hour</t>
  </si>
  <si>
    <t xml:space="preserve">                 Employer Contributions:</t>
  </si>
  <si>
    <t>Total Fringes</t>
  </si>
  <si>
    <r>
      <t xml:space="preserve">                                                                                              </t>
    </r>
    <r>
      <rPr>
        <b/>
        <sz val="11"/>
        <rFont val="Times New Roman"/>
        <family val="1"/>
      </rPr>
      <t xml:space="preserve">                                                                                                                                                                         </t>
    </r>
  </si>
  <si>
    <r>
      <t xml:space="preserve"> Employee Deductions</t>
    </r>
    <r>
      <rPr>
        <sz val="11"/>
        <rFont val="Times New Roman"/>
        <family val="1"/>
      </rPr>
      <t>:</t>
    </r>
  </si>
  <si>
    <t xml:space="preserve">Contractor Name   </t>
  </si>
  <si>
    <t xml:space="preserve">Address    </t>
  </si>
  <si>
    <t xml:space="preserve">City, State, Zip </t>
  </si>
  <si>
    <t xml:space="preserve">Phone/extension:  </t>
  </si>
  <si>
    <t xml:space="preserve">Project Location /County: </t>
  </si>
  <si>
    <t>through</t>
  </si>
  <si>
    <t>S S #</t>
  </si>
  <si>
    <t xml:space="preserve">            CIRST</t>
  </si>
  <si>
    <t>Total Dues:</t>
  </si>
  <si>
    <t xml:space="preserve">            INT'L Training</t>
  </si>
  <si>
    <t xml:space="preserve">           *UNYE Pension Supplement</t>
  </si>
  <si>
    <t>*non benefit bearing contribution</t>
  </si>
  <si>
    <r>
      <t xml:space="preserve">                      </t>
    </r>
    <r>
      <rPr>
        <b/>
        <u val="single"/>
        <sz val="11"/>
        <rFont val="Times New Roman"/>
        <family val="1"/>
      </rPr>
      <t>Effective 07/01/2022 - 06/30/2023</t>
    </r>
  </si>
  <si>
    <t xml:space="preserve">                    Heavy &amp; Highway</t>
  </si>
  <si>
    <t xml:space="preserve">                    Local 158  -  District 545 </t>
  </si>
  <si>
    <t>FAX:</t>
  </si>
  <si>
    <t>Period Worked: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</si>
</sst>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sz val="9"/>
      <name val="Arial"/>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1"/>
    </font>
    <font>
      <sz val="10"/>
      <color indexed="8"/>
      <name val="Times New Roman"/>
      <family val="1"/>
    </font>
    <font>
      <sz val="12"/>
      <color indexed="8"/>
      <name val="Times New Roman"/>
      <family val="1"/>
    </font>
    <font>
      <b/>
      <i/>
      <sz val="9"/>
      <color indexed="8"/>
      <name val="Calibri"/>
      <family val="2"/>
    </font>
    <font>
      <i/>
      <sz val="9"/>
      <color indexed="8"/>
      <name val="Calibri"/>
      <family val="2"/>
    </font>
    <font>
      <b/>
      <sz val="10.5"/>
      <color indexed="8"/>
      <name val="Times New Roman"/>
      <family val="1"/>
    </font>
    <font>
      <sz val="10.5"/>
      <color indexed="8"/>
      <name val="Times New Roman"/>
      <family val="1"/>
    </font>
    <font>
      <b/>
      <u val="single"/>
      <sz val="10.5"/>
      <color indexed="8"/>
      <name val="Times New Roman"/>
      <family val="1"/>
    </font>
    <font>
      <b/>
      <u val="single"/>
      <vertAlign val="superscript"/>
      <sz val="10.5"/>
      <color indexed="8"/>
      <name val="Times New Roman"/>
      <family val="1"/>
    </font>
    <font>
      <i/>
      <u val="single"/>
      <sz val="10.5"/>
      <color indexed="8"/>
      <name val="Times New Roman"/>
      <family val="1"/>
    </font>
    <font>
      <i/>
      <sz val="10.5"/>
      <color indexed="8"/>
      <name val="Times New Roman"/>
      <family val="1"/>
    </font>
    <font>
      <b/>
      <sz val="9"/>
      <color indexed="8"/>
      <name val="Times New Roman"/>
      <family val="1"/>
    </font>
    <font>
      <b/>
      <i/>
      <u val="single"/>
      <sz val="9"/>
      <color indexed="8"/>
      <name val="Times New Roman"/>
      <family val="1"/>
    </font>
    <font>
      <b/>
      <u val="single"/>
      <sz val="9"/>
      <color indexed="8"/>
      <name val="Times New Roman"/>
      <family val="1"/>
    </font>
    <font>
      <i/>
      <sz val="10"/>
      <color indexed="8"/>
      <name val="Times New Roman"/>
      <family val="1"/>
    </font>
    <font>
      <b/>
      <sz val="12"/>
      <color indexed="8"/>
      <name val="Times New Roman"/>
      <family val="1"/>
    </font>
    <font>
      <i/>
      <sz val="12"/>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top style="thin"/>
      <bottom>
        <color indexed="63"/>
      </bottom>
    </border>
    <border>
      <left/>
      <right/>
      <top style="thin"/>
      <bottom>
        <color indexed="63"/>
      </bottom>
    </border>
    <border>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53">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6" fillId="0" borderId="10" xfId="0" applyFont="1" applyBorder="1" applyAlignment="1">
      <alignment horizontal="center" vertical="center"/>
    </xf>
    <xf numFmtId="0" fontId="6" fillId="0" borderId="0" xfId="0" applyFont="1" applyAlignment="1">
      <alignment vertical="center"/>
    </xf>
    <xf numFmtId="0" fontId="9" fillId="0" borderId="11" xfId="0" applyFont="1" applyBorder="1" applyAlignment="1">
      <alignment horizontal="center" vertical="center"/>
    </xf>
    <xf numFmtId="44" fontId="6" fillId="0" borderId="11"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2" fontId="6" fillId="0" borderId="11" xfId="0" applyNumberFormat="1" applyFont="1" applyFill="1" applyBorder="1" applyAlignment="1">
      <alignment horizontal="center" vertical="center"/>
    </xf>
    <xf numFmtId="0" fontId="3" fillId="0" borderId="0" xfId="0" applyFont="1" applyAlignment="1">
      <alignment horizontal="right"/>
    </xf>
    <xf numFmtId="44" fontId="10" fillId="0" borderId="11" xfId="0" applyNumberFormat="1" applyFont="1" applyBorder="1" applyAlignment="1">
      <alignment/>
    </xf>
    <xf numFmtId="2" fontId="9" fillId="0" borderId="11" xfId="0" applyNumberFormat="1" applyFont="1" applyBorder="1" applyAlignment="1">
      <alignment/>
    </xf>
    <xf numFmtId="0" fontId="9" fillId="0" borderId="11"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0" fontId="2" fillId="0" borderId="0" xfId="0" applyFont="1" applyAlignment="1">
      <alignment horizontal="left"/>
    </xf>
    <xf numFmtId="44" fontId="6" fillId="0" borderId="0" xfId="0" applyNumberFormat="1" applyFont="1" applyAlignment="1">
      <alignment/>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9" fillId="0" borderId="0" xfId="0" applyFont="1" applyAlignment="1">
      <alignment horizontal="left"/>
    </xf>
    <xf numFmtId="0" fontId="6" fillId="0" borderId="12" xfId="0" applyFont="1" applyBorder="1" applyAlignment="1">
      <alignment/>
    </xf>
    <xf numFmtId="0" fontId="2" fillId="0" borderId="0" xfId="0" applyFont="1" applyAlignment="1">
      <alignment horizontal="right"/>
    </xf>
    <xf numFmtId="2" fontId="9" fillId="0" borderId="11" xfId="0" applyNumberFormat="1" applyFont="1" applyBorder="1" applyAlignment="1">
      <alignment horizontal="center"/>
    </xf>
    <xf numFmtId="44" fontId="12" fillId="0" borderId="0" xfId="0" applyNumberFormat="1" applyFont="1" applyAlignment="1">
      <alignment/>
    </xf>
    <xf numFmtId="0" fontId="9" fillId="33" borderId="11" xfId="0" applyFont="1" applyFill="1" applyBorder="1" applyAlignment="1">
      <alignment horizontal="center" vertical="center"/>
    </xf>
    <xf numFmtId="2" fontId="6" fillId="33" borderId="11" xfId="0" applyNumberFormat="1" applyFont="1" applyFill="1" applyBorder="1" applyAlignment="1">
      <alignment horizontal="center" vertical="center"/>
    </xf>
    <xf numFmtId="0" fontId="13" fillId="0" borderId="0" xfId="0" applyFont="1" applyAlignment="1">
      <alignment horizontal="center"/>
    </xf>
    <xf numFmtId="0" fontId="6" fillId="0" borderId="13" xfId="0" applyFont="1" applyBorder="1" applyAlignment="1">
      <alignment/>
    </xf>
    <xf numFmtId="0" fontId="0" fillId="0" borderId="14" xfId="0" applyBorder="1" applyAlignment="1">
      <alignment/>
    </xf>
    <xf numFmtId="0" fontId="8"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6" fillId="0" borderId="15" xfId="0" applyFont="1" applyBorder="1" applyAlignment="1">
      <alignment/>
    </xf>
    <xf numFmtId="0" fontId="0" fillId="0" borderId="16" xfId="0" applyBorder="1" applyAlignment="1">
      <alignment/>
    </xf>
    <xf numFmtId="0" fontId="0" fillId="0" borderId="15" xfId="0" applyBorder="1" applyAlignment="1">
      <alignment/>
    </xf>
    <xf numFmtId="0" fontId="6" fillId="0" borderId="17"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16" xfId="0" applyFont="1" applyBorder="1" applyAlignment="1">
      <alignment/>
    </xf>
    <xf numFmtId="0" fontId="2" fillId="0" borderId="0" xfId="0" applyFont="1" applyBorder="1" applyAlignment="1">
      <alignment horizontal="center"/>
    </xf>
    <xf numFmtId="14" fontId="2" fillId="0" borderId="11" xfId="0" applyNumberFormat="1" applyFont="1" applyBorder="1" applyAlignment="1">
      <alignment horizontal="left"/>
    </xf>
    <xf numFmtId="14" fontId="2" fillId="0" borderId="11" xfId="0" applyNumberFormat="1" applyFont="1" applyBorder="1" applyAlignment="1">
      <alignment horizontal="center"/>
    </xf>
    <xf numFmtId="0" fontId="2" fillId="0" borderId="16" xfId="0" applyFont="1" applyBorder="1" applyAlignment="1">
      <alignment horizontal="right"/>
    </xf>
    <xf numFmtId="0" fontId="2" fillId="0" borderId="16"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171450</xdr:rowOff>
    </xdr:from>
    <xdr:to>
      <xdr:col>7</xdr:col>
      <xdr:colOff>0</xdr:colOff>
      <xdr:row>7</xdr:row>
      <xdr:rowOff>9525</xdr:rowOff>
    </xdr:to>
    <xdr:sp>
      <xdr:nvSpPr>
        <xdr:cNvPr id="1" name="Line 20"/>
        <xdr:cNvSpPr>
          <a:spLocks/>
        </xdr:cNvSpPr>
      </xdr:nvSpPr>
      <xdr:spPr>
        <a:xfrm>
          <a:off x="0" y="1343025"/>
          <a:ext cx="67246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0</xdr:row>
      <xdr:rowOff>152400</xdr:rowOff>
    </xdr:from>
    <xdr:to>
      <xdr:col>8</xdr:col>
      <xdr:colOff>857250</xdr:colOff>
      <xdr:row>11</xdr:row>
      <xdr:rowOff>133350</xdr:rowOff>
    </xdr:to>
    <xdr:sp>
      <xdr:nvSpPr>
        <xdr:cNvPr id="2" name="Rectangle 22"/>
        <xdr:cNvSpPr>
          <a:spLocks/>
        </xdr:cNvSpPr>
      </xdr:nvSpPr>
      <xdr:spPr>
        <a:xfrm>
          <a:off x="6877050" y="152400"/>
          <a:ext cx="1790700" cy="2171700"/>
        </a:xfrm>
        <a:prstGeom prst="rect">
          <a:avLst/>
        </a:prstGeom>
        <a:noFill/>
        <a:ln w="9525" cmpd="sng">
          <a:solidFill>
            <a:srgbClr val="000000"/>
          </a:solidFill>
          <a:headEnd type="none"/>
          <a:tailEnd type="none"/>
        </a:ln>
      </xdr:spPr>
      <xdr:txBody>
        <a:bodyPr vertOverflow="clip" wrap="square" lIns="12700" tIns="12700" rIns="12700" bIns="12700"/>
        <a:p>
          <a:pPr algn="l">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209550</xdr:colOff>
      <xdr:row>17</xdr:row>
      <xdr:rowOff>114300</xdr:rowOff>
    </xdr:from>
    <xdr:to>
      <xdr:col>7</xdr:col>
      <xdr:colOff>876300</xdr:colOff>
      <xdr:row>22</xdr:row>
      <xdr:rowOff>180975</xdr:rowOff>
    </xdr:to>
    <xdr:sp>
      <xdr:nvSpPr>
        <xdr:cNvPr id="3" name="Text Box 18"/>
        <xdr:cNvSpPr txBox="1">
          <a:spLocks noChangeArrowheads="1"/>
        </xdr:cNvSpPr>
      </xdr:nvSpPr>
      <xdr:spPr>
        <a:xfrm>
          <a:off x="209550" y="3600450"/>
          <a:ext cx="7391400" cy="990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28575</xdr:colOff>
      <xdr:row>51</xdr:row>
      <xdr:rowOff>47625</xdr:rowOff>
    </xdr:from>
    <xdr:to>
      <xdr:col>2</xdr:col>
      <xdr:colOff>819150</xdr:colOff>
      <xdr:row>56</xdr:row>
      <xdr:rowOff>38100</xdr:rowOff>
    </xdr:to>
    <xdr:sp>
      <xdr:nvSpPr>
        <xdr:cNvPr id="4" name="Text Box 2"/>
        <xdr:cNvSpPr txBox="1">
          <a:spLocks noChangeArrowheads="1"/>
        </xdr:cNvSpPr>
      </xdr:nvSpPr>
      <xdr:spPr>
        <a:xfrm>
          <a:off x="28575" y="10382250"/>
          <a:ext cx="3533775"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1" i="0" u="none" baseline="0">
              <a:solidFill>
                <a:srgbClr val="000000"/>
              </a:solidFill>
              <a:latin typeface="Times New Roman"/>
              <a:ea typeface="Times New Roman"/>
              <a:cs typeface="Times New Roman"/>
            </a:rPr>
            <a:t>NOTE:  </a:t>
          </a:r>
          <a:r>
            <a:rPr lang="en-US" cap="none" sz="1050" b="0" i="0" u="none" baseline="0">
              <a:solidFill>
                <a:srgbClr val="000000"/>
              </a:solidFill>
              <a:latin typeface="Times New Roman"/>
              <a:ea typeface="Times New Roman"/>
              <a:cs typeface="Times New Roman"/>
            </a:rPr>
            <a:t>Employer contributions and employee deductions </a:t>
          </a:r>
          <a:r>
            <a:rPr lang="en-US" cap="none" sz="1050" b="1" i="0" u="sng" baseline="0">
              <a:solidFill>
                <a:srgbClr val="000000"/>
              </a:solidFill>
              <a:latin typeface="Times New Roman"/>
              <a:ea typeface="Times New Roman"/>
              <a:cs typeface="Times New Roman"/>
            </a:rPr>
            <a:t>must be received at the Fund Office on or before the 15</a:t>
          </a:r>
          <a:r>
            <a:rPr lang="en-US" cap="none" sz="1050" b="1" i="0" u="sng" baseline="30000">
              <a:solidFill>
                <a:srgbClr val="000000"/>
              </a:solidFill>
              <a:latin typeface="Times New Roman"/>
              <a:ea typeface="Times New Roman"/>
              <a:cs typeface="Times New Roman"/>
            </a:rPr>
            <a:t>th</a:t>
          </a:r>
          <a:r>
            <a:rPr lang="en-US" cap="none" sz="1050" b="1" i="0" u="sng" baseline="0">
              <a:solidFill>
                <a:srgbClr val="000000"/>
              </a:solidFill>
              <a:latin typeface="Times New Roman"/>
              <a:ea typeface="Times New Roman"/>
              <a:cs typeface="Times New Roman"/>
            </a:rPr>
            <a:t> of the month</a:t>
          </a:r>
          <a:r>
            <a:rPr lang="en-US" cap="none" sz="105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1050" b="0" i="1" u="sng" baseline="0">
              <a:solidFill>
                <a:srgbClr val="000000"/>
              </a:solidFill>
              <a:latin typeface="Times New Roman"/>
              <a:ea typeface="Times New Roman"/>
              <a:cs typeface="Times New Roman"/>
            </a:rPr>
            <a:t>In the event  there are no employees, a report must be filed so indicating</a:t>
          </a:r>
          <a:r>
            <a:rPr lang="en-US" cap="none" sz="1050" b="0" i="1" u="none" baseline="0">
              <a:solidFill>
                <a:srgbClr val="000000"/>
              </a:solidFill>
              <a:latin typeface="Times New Roman"/>
              <a:ea typeface="Times New Roman"/>
              <a:cs typeface="Times New Roman"/>
            </a:rPr>
            <a:t>.</a:t>
          </a:r>
          <a:r>
            <a:rPr lang="en-US" cap="none" sz="105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76200</xdr:colOff>
      <xdr:row>40</xdr:row>
      <xdr:rowOff>76200</xdr:rowOff>
    </xdr:from>
    <xdr:to>
      <xdr:col>2</xdr:col>
      <xdr:colOff>847725</xdr:colOff>
      <xdr:row>44</xdr:row>
      <xdr:rowOff>9525</xdr:rowOff>
    </xdr:to>
    <xdr:sp>
      <xdr:nvSpPr>
        <xdr:cNvPr id="5" name="Text Box 9"/>
        <xdr:cNvSpPr txBox="1">
          <a:spLocks noChangeArrowheads="1"/>
        </xdr:cNvSpPr>
      </xdr:nvSpPr>
      <xdr:spPr>
        <a:xfrm>
          <a:off x="76200" y="7943850"/>
          <a:ext cx="3514725"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85725</xdr:colOff>
      <xdr:row>45</xdr:row>
      <xdr:rowOff>123825</xdr:rowOff>
    </xdr:from>
    <xdr:to>
      <xdr:col>2</xdr:col>
      <xdr:colOff>819150</xdr:colOff>
      <xdr:row>46</xdr:row>
      <xdr:rowOff>219075</xdr:rowOff>
    </xdr:to>
    <xdr:sp>
      <xdr:nvSpPr>
        <xdr:cNvPr id="6" name="Text Box 3"/>
        <xdr:cNvSpPr txBox="1">
          <a:spLocks noChangeArrowheads="1"/>
        </xdr:cNvSpPr>
      </xdr:nvSpPr>
      <xdr:spPr>
        <a:xfrm>
          <a:off x="85725" y="9029700"/>
          <a:ext cx="3476625"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Times New Roman"/>
              <a:ea typeface="Times New Roman"/>
              <a:cs typeface="Times New Roman"/>
            </a:rPr>
            <a:t>Mail this </a:t>
          </a:r>
          <a:r>
            <a:rPr lang="en-US" cap="none" sz="900" b="1" i="1" u="sng" baseline="0">
              <a:solidFill>
                <a:srgbClr val="000000"/>
              </a:solidFill>
              <a:latin typeface="Times New Roman"/>
              <a:ea typeface="Times New Roman"/>
              <a:cs typeface="Times New Roman"/>
            </a:rPr>
            <a:t>ORIGINAL</a:t>
          </a:r>
          <a:r>
            <a:rPr lang="en-US" cap="none" sz="900" b="1" i="0" u="none" baseline="0">
              <a:solidFill>
                <a:srgbClr val="000000"/>
              </a:solidFill>
              <a:latin typeface="Times New Roman"/>
              <a:ea typeface="Times New Roman"/>
              <a:cs typeface="Times New Roman"/>
            </a:rPr>
            <a:t> form and  </a:t>
          </a:r>
          <a:r>
            <a:rPr lang="en-US" cap="none" sz="900" b="1" i="1" u="sng" baseline="0">
              <a:solidFill>
                <a:srgbClr val="000000"/>
              </a:solidFill>
              <a:latin typeface="Times New Roman"/>
              <a:ea typeface="Times New Roman"/>
              <a:cs typeface="Times New Roman"/>
            </a:rPr>
            <a:t>TWO copies</a:t>
          </a:r>
          <a:r>
            <a:rPr lang="en-US" cap="none" sz="900" b="1" i="0" u="none" baseline="0">
              <a:solidFill>
                <a:srgbClr val="000000"/>
              </a:solidFill>
              <a:latin typeface="Times New Roman"/>
              <a:ea typeface="Times New Roman"/>
              <a:cs typeface="Times New Roman"/>
            </a:rPr>
            <a:t> with check(s) payable to  the </a:t>
          </a:r>
          <a:r>
            <a:rPr lang="en-US" cap="none" sz="900" b="1" i="0" u="sng" baseline="0">
              <a:solidFill>
                <a:srgbClr val="000000"/>
              </a:solidFill>
              <a:latin typeface="Times New Roman"/>
              <a:ea typeface="Times New Roman"/>
              <a:cs typeface="Times New Roman"/>
            </a:rPr>
            <a:t>Upstate New York Engineers Benefit Funds</a:t>
          </a:r>
          <a:r>
            <a:rPr lang="en-US" cap="none" sz="900" b="1" i="0" u="none" baseline="0">
              <a:solidFill>
                <a:srgbClr val="000000"/>
              </a:solidFill>
              <a:latin typeface="Times New Roman"/>
              <a:ea typeface="Times New Roman"/>
              <a:cs typeface="Times New Roman"/>
            </a:rPr>
            <a:t>.</a:t>
          </a:r>
        </a:p>
      </xdr:txBody>
    </xdr:sp>
    <xdr:clientData/>
  </xdr:twoCellAnchor>
  <xdr:twoCellAnchor>
    <xdr:from>
      <xdr:col>3</xdr:col>
      <xdr:colOff>619125</xdr:colOff>
      <xdr:row>60</xdr:row>
      <xdr:rowOff>95250</xdr:rowOff>
    </xdr:from>
    <xdr:to>
      <xdr:col>7</xdr:col>
      <xdr:colOff>704850</xdr:colOff>
      <xdr:row>62</xdr:row>
      <xdr:rowOff>0</xdr:rowOff>
    </xdr:to>
    <xdr:sp>
      <xdr:nvSpPr>
        <xdr:cNvPr id="7" name="Text Box 1"/>
        <xdr:cNvSpPr txBox="1">
          <a:spLocks noChangeArrowheads="1"/>
        </xdr:cNvSpPr>
      </xdr:nvSpPr>
      <xdr:spPr>
        <a:xfrm>
          <a:off x="4314825" y="12487275"/>
          <a:ext cx="31146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2</xdr:col>
      <xdr:colOff>219075</xdr:colOff>
      <xdr:row>37</xdr:row>
      <xdr:rowOff>95250</xdr:rowOff>
    </xdr:from>
    <xdr:to>
      <xdr:col>7</xdr:col>
      <xdr:colOff>1057275</xdr:colOff>
      <xdr:row>39</xdr:row>
      <xdr:rowOff>57150</xdr:rowOff>
    </xdr:to>
    <xdr:sp>
      <xdr:nvSpPr>
        <xdr:cNvPr id="8" name="Text Box 24"/>
        <xdr:cNvSpPr txBox="1">
          <a:spLocks noChangeArrowheads="1"/>
        </xdr:cNvSpPr>
      </xdr:nvSpPr>
      <xdr:spPr>
        <a:xfrm>
          <a:off x="2962275" y="7372350"/>
          <a:ext cx="4819650" cy="3619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ctr">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314325</xdr:colOff>
      <xdr:row>1</xdr:row>
      <xdr:rowOff>161925</xdr:rowOff>
    </xdr:from>
    <xdr:to>
      <xdr:col>8</xdr:col>
      <xdr:colOff>514350</xdr:colOff>
      <xdr:row>1</xdr:row>
      <xdr:rowOff>161925</xdr:rowOff>
    </xdr:to>
    <xdr:sp>
      <xdr:nvSpPr>
        <xdr:cNvPr id="9" name="Line 25"/>
        <xdr:cNvSpPr>
          <a:spLocks/>
        </xdr:cNvSpPr>
      </xdr:nvSpPr>
      <xdr:spPr>
        <a:xfrm>
          <a:off x="7038975" y="40005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57150</xdr:rowOff>
    </xdr:from>
    <xdr:to>
      <xdr:col>6</xdr:col>
      <xdr:colOff>533400</xdr:colOff>
      <xdr:row>6</xdr:row>
      <xdr:rowOff>114300</xdr:rowOff>
    </xdr:to>
    <xdr:sp>
      <xdr:nvSpPr>
        <xdr:cNvPr id="10" name="Text Box 18"/>
        <xdr:cNvSpPr txBox="1">
          <a:spLocks noChangeArrowheads="1"/>
        </xdr:cNvSpPr>
      </xdr:nvSpPr>
      <xdr:spPr>
        <a:xfrm>
          <a:off x="47625" y="57150"/>
          <a:ext cx="6610350" cy="1228725"/>
        </a:xfrm>
        <a:prstGeom prst="rect">
          <a:avLst/>
        </a:prstGeom>
        <a:solidFill>
          <a:srgbClr val="FFFFFF"/>
        </a:solidFill>
        <a:ln w="9525" cmpd="sng">
          <a:noFill/>
        </a:ln>
      </xdr:spPr>
      <xdr:txBody>
        <a:bodyPr vertOverflow="clip" wrap="square"/>
        <a:p>
          <a:pPr algn="ctr">
            <a:defRPr/>
          </a:pPr>
          <a:r>
            <a:rPr lang="en-US" cap="none" sz="1200" b="1" i="0" u="none" baseline="0">
              <a:solidFill>
                <a:srgbClr val="000000"/>
              </a:solidFill>
              <a:latin typeface="Times New Roman"/>
              <a:ea typeface="Times New Roman"/>
              <a:cs typeface="Times New Roman"/>
            </a:rPr>
            <a:t>UPSTATE NEW</a:t>
          </a:r>
          <a:r>
            <a:rPr lang="en-US" cap="none" sz="1200" b="1" i="0" u="none" baseline="0">
              <a:solidFill>
                <a:srgbClr val="000000"/>
              </a:solidFill>
              <a:latin typeface="Times New Roman"/>
              <a:ea typeface="Times New Roman"/>
              <a:cs typeface="Times New Roman"/>
            </a:rPr>
            <a:t> YORK ENGINEERS BENEFIT FUNDS
</a:t>
          </a:r>
          <a:r>
            <a:rPr lang="en-US" cap="none" sz="1200" b="1" i="0" u="none" baseline="0">
              <a:solidFill>
                <a:srgbClr val="000000"/>
              </a:solidFill>
              <a:latin typeface="Times New Roman"/>
              <a:ea typeface="Times New Roman"/>
              <a:cs typeface="Times New Roman"/>
            </a:rPr>
            <a:t>of the
</a:t>
          </a:r>
          <a:r>
            <a:rPr lang="en-US" cap="none" sz="1200" b="1" i="0" u="none" baseline="0">
              <a:solidFill>
                <a:srgbClr val="000000"/>
              </a:solidFill>
              <a:latin typeface="Times New Roman"/>
              <a:ea typeface="Times New Roman"/>
              <a:cs typeface="Times New Roman"/>
            </a:rPr>
            <a:t>INTERNATIONAL UNION OF OPERATING ENGINEERS
</a:t>
          </a:r>
          <a:r>
            <a:rPr lang="en-US" cap="none" sz="1200" b="0" i="1" u="none" baseline="0">
              <a:solidFill>
                <a:srgbClr val="000000"/>
              </a:solidFill>
              <a:latin typeface="Calibri"/>
              <a:ea typeface="Calibri"/>
              <a:cs typeface="Calibri"/>
            </a:rPr>
            <a:t>101 Intrepid Lane - P.O. Box 100 - Colvin Station
</a:t>
          </a:r>
          <a:r>
            <a:rPr lang="en-US" cap="none" sz="1200" b="0" i="1" u="none" baseline="0">
              <a:solidFill>
                <a:srgbClr val="000000"/>
              </a:solidFill>
              <a:latin typeface="Calibri"/>
              <a:ea typeface="Calibri"/>
              <a:cs typeface="Calibri"/>
            </a:rPr>
            <a:t>Syracuse, NY  13205-0100
</a:t>
          </a:r>
          <a:r>
            <a:rPr lang="en-US" cap="none" sz="1200" b="0" i="1" u="none" baseline="0">
              <a:solidFill>
                <a:srgbClr val="000000"/>
              </a:solidFill>
              <a:latin typeface="Calibri"/>
              <a:ea typeface="Calibri"/>
              <a:cs typeface="Calibri"/>
            </a:rPr>
            <a:t>Phone (315) 492-1796   *   FAX (315) 492-6618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showZeros="0" tabSelected="1" zoomScale="120" zoomScaleNormal="120" zoomScalePageLayoutView="80" workbookViewId="0" topLeftCell="A1">
      <selection activeCell="B50" sqref="B50"/>
    </sheetView>
  </sheetViews>
  <sheetFormatPr defaultColWidth="9.140625" defaultRowHeight="12.75"/>
  <cols>
    <col min="1" max="1" width="23.00390625" style="2" customWidth="1"/>
    <col min="2" max="2" width="18.140625" style="2" customWidth="1"/>
    <col min="3" max="3" width="14.28125" style="2" customWidth="1"/>
    <col min="4" max="4" width="17.00390625" style="2" customWidth="1"/>
    <col min="5" max="5" width="16.140625" style="2" customWidth="1"/>
    <col min="6" max="6" width="3.28125" style="2" customWidth="1"/>
    <col min="7" max="7" width="9.00390625" style="2" customWidth="1"/>
    <col min="8" max="8" width="16.28125" style="2" customWidth="1"/>
    <col min="9" max="9" width="16.421875" style="2" customWidth="1"/>
    <col min="10" max="16384" width="9.140625" style="2" customWidth="1"/>
  </cols>
  <sheetData>
    <row r="1" spans="1:5" ht="18.75" customHeight="1">
      <c r="A1" s="39"/>
      <c r="B1" s="39"/>
      <c r="C1" s="39"/>
      <c r="D1" s="39"/>
      <c r="E1" s="39"/>
    </row>
    <row r="2" spans="1:5" ht="14.25">
      <c r="A2" s="40"/>
      <c r="B2" s="40"/>
      <c r="C2" s="40"/>
      <c r="D2" s="40"/>
      <c r="E2" s="40"/>
    </row>
    <row r="3" spans="1:5" ht="14.25">
      <c r="A3" s="40"/>
      <c r="B3" s="40"/>
      <c r="C3" s="40"/>
      <c r="D3" s="40"/>
      <c r="E3" s="40"/>
    </row>
    <row r="4" spans="1:5" ht="15">
      <c r="A4" s="38"/>
      <c r="B4" s="38"/>
      <c r="C4" s="38"/>
      <c r="D4" s="38"/>
      <c r="E4" s="38"/>
    </row>
    <row r="5" spans="1:5" ht="15">
      <c r="A5" s="38"/>
      <c r="B5" s="38"/>
      <c r="C5" s="38"/>
      <c r="D5" s="38"/>
      <c r="E5" s="38"/>
    </row>
    <row r="6" spans="1:5" ht="15">
      <c r="A6" s="38"/>
      <c r="B6" s="38"/>
      <c r="C6" s="38"/>
      <c r="D6" s="38"/>
      <c r="E6" s="38"/>
    </row>
    <row r="7" ht="14.25">
      <c r="A7" s="1" t="s">
        <v>0</v>
      </c>
    </row>
    <row r="8" spans="1:5" ht="18.75" customHeight="1">
      <c r="A8" s="35" t="s">
        <v>38</v>
      </c>
      <c r="B8" s="35"/>
      <c r="C8" s="35"/>
      <c r="D8" s="35"/>
      <c r="E8" s="35"/>
    </row>
    <row r="9" spans="1:5" ht="15.75">
      <c r="A9" s="35" t="s">
        <v>37</v>
      </c>
      <c r="B9" s="35"/>
      <c r="C9" s="35"/>
      <c r="D9" s="35"/>
      <c r="E9" s="35"/>
    </row>
    <row r="10" ht="13.5" customHeight="1">
      <c r="A10" s="4"/>
    </row>
    <row r="11" spans="1:7" ht="18" customHeight="1">
      <c r="A11" s="30" t="s">
        <v>24</v>
      </c>
      <c r="B11" s="41"/>
      <c r="C11" s="42"/>
      <c r="D11" s="42"/>
      <c r="E11" s="47"/>
      <c r="F11" s="47"/>
      <c r="G11" s="44"/>
    </row>
    <row r="12" spans="1:7" ht="17.25" customHeight="1">
      <c r="A12" s="30" t="s">
        <v>25</v>
      </c>
      <c r="B12" s="41"/>
      <c r="C12" s="42"/>
      <c r="D12" s="42"/>
      <c r="E12" s="47"/>
      <c r="F12" s="47"/>
      <c r="G12" s="44"/>
    </row>
    <row r="13" spans="1:7" ht="18" customHeight="1">
      <c r="A13" s="30" t="s">
        <v>26</v>
      </c>
      <c r="B13" s="41"/>
      <c r="C13" s="42"/>
      <c r="D13" s="42"/>
      <c r="E13" s="47"/>
      <c r="F13" s="47"/>
      <c r="G13" s="44"/>
    </row>
    <row r="14" spans="1:7" ht="18" customHeight="1">
      <c r="A14" s="30" t="s">
        <v>27</v>
      </c>
      <c r="B14" s="43"/>
      <c r="C14" s="51"/>
      <c r="D14" s="52" t="s">
        <v>39</v>
      </c>
      <c r="E14" s="47"/>
      <c r="F14" s="47"/>
      <c r="G14" s="44"/>
    </row>
    <row r="15" spans="1:7" ht="18.75" customHeight="1">
      <c r="A15" s="30" t="s">
        <v>28</v>
      </c>
      <c r="B15" s="36"/>
      <c r="C15" s="37"/>
      <c r="D15" s="37"/>
      <c r="E15" s="46"/>
      <c r="F15" s="46"/>
      <c r="G15" s="29"/>
    </row>
    <row r="16" ht="15">
      <c r="A16" s="4"/>
    </row>
    <row r="17" spans="2:7" ht="15">
      <c r="B17" s="48" t="s">
        <v>40</v>
      </c>
      <c r="C17" s="49"/>
      <c r="D17" s="48" t="s">
        <v>29</v>
      </c>
      <c r="E17" s="50"/>
      <c r="F17" s="45"/>
      <c r="G17" s="45"/>
    </row>
    <row r="18" ht="15">
      <c r="A18" s="6"/>
    </row>
    <row r="20" ht="15">
      <c r="A20" s="4"/>
    </row>
    <row r="21" ht="15">
      <c r="A21" s="4"/>
    </row>
    <row r="22" ht="15">
      <c r="A22" s="4"/>
    </row>
    <row r="23" ht="15">
      <c r="A23" s="4"/>
    </row>
    <row r="24" ht="7.5" customHeight="1">
      <c r="A24" s="4"/>
    </row>
    <row r="25" spans="1:9" ht="10.5" customHeight="1">
      <c r="A25" s="7"/>
      <c r="B25" s="8"/>
      <c r="C25" s="8"/>
      <c r="D25" s="7"/>
      <c r="E25" s="7"/>
      <c r="F25" s="7"/>
      <c r="G25" s="5"/>
      <c r="H25" s="5"/>
      <c r="I25" s="5"/>
    </row>
    <row r="26" spans="1:8" s="10" customFormat="1" ht="12.75" customHeight="1" thickBot="1">
      <c r="A26" s="9" t="s">
        <v>4</v>
      </c>
      <c r="B26" s="9" t="s">
        <v>30</v>
      </c>
      <c r="C26" s="9" t="s">
        <v>5</v>
      </c>
      <c r="D26" s="9" t="s">
        <v>6</v>
      </c>
      <c r="E26" s="9" t="s">
        <v>7</v>
      </c>
      <c r="F26" s="9"/>
      <c r="G26" s="9"/>
      <c r="H26" s="9" t="s">
        <v>8</v>
      </c>
    </row>
    <row r="27" spans="1:8" s="10" customFormat="1" ht="15" customHeight="1" thickTop="1">
      <c r="A27" s="33">
        <v>0</v>
      </c>
      <c r="B27" s="33">
        <v>0</v>
      </c>
      <c r="C27" s="12"/>
      <c r="D27" s="34">
        <v>0</v>
      </c>
      <c r="E27" s="34">
        <v>0</v>
      </c>
      <c r="F27" s="14"/>
      <c r="G27" s="14"/>
      <c r="H27" s="15">
        <f>D27+E27</f>
        <v>0</v>
      </c>
    </row>
    <row r="28" spans="1:8" s="10" customFormat="1" ht="15" customHeight="1">
      <c r="A28" s="33">
        <v>0</v>
      </c>
      <c r="B28" s="33">
        <v>0</v>
      </c>
      <c r="C28" s="12"/>
      <c r="D28" s="34">
        <v>0</v>
      </c>
      <c r="E28" s="34">
        <v>0</v>
      </c>
      <c r="F28" s="14"/>
      <c r="G28" s="14"/>
      <c r="H28" s="15">
        <f>D28+E28</f>
        <v>0</v>
      </c>
    </row>
    <row r="29" spans="1:8" s="10" customFormat="1" ht="16.5">
      <c r="A29" s="11"/>
      <c r="B29" s="11"/>
      <c r="C29" s="12"/>
      <c r="D29" s="13">
        <v>0</v>
      </c>
      <c r="E29" s="13">
        <v>0</v>
      </c>
      <c r="F29" s="14"/>
      <c r="G29" s="14"/>
      <c r="H29" s="15">
        <f aca="true" t="shared" si="0" ref="H29:H36">D29+E29</f>
        <v>0</v>
      </c>
    </row>
    <row r="30" spans="1:8" s="10" customFormat="1" ht="16.5">
      <c r="A30" s="11"/>
      <c r="B30" s="11"/>
      <c r="C30" s="12"/>
      <c r="D30" s="13">
        <v>0</v>
      </c>
      <c r="E30" s="13"/>
      <c r="F30" s="14"/>
      <c r="G30" s="14"/>
      <c r="H30" s="15">
        <f t="shared" si="0"/>
        <v>0</v>
      </c>
    </row>
    <row r="31" spans="1:8" s="10" customFormat="1" ht="16.5">
      <c r="A31" s="11"/>
      <c r="B31" s="11"/>
      <c r="C31" s="12"/>
      <c r="D31" s="13"/>
      <c r="E31" s="13"/>
      <c r="F31" s="14"/>
      <c r="G31" s="14"/>
      <c r="H31" s="15">
        <f t="shared" si="0"/>
        <v>0</v>
      </c>
    </row>
    <row r="32" spans="1:8" s="10" customFormat="1" ht="16.5">
      <c r="A32" s="11"/>
      <c r="B32" s="11"/>
      <c r="C32" s="12"/>
      <c r="D32" s="13"/>
      <c r="E32" s="13"/>
      <c r="F32" s="14"/>
      <c r="G32" s="14"/>
      <c r="H32" s="15">
        <f t="shared" si="0"/>
        <v>0</v>
      </c>
    </row>
    <row r="33" spans="1:8" s="10" customFormat="1" ht="16.5">
      <c r="A33" s="11"/>
      <c r="B33" s="11"/>
      <c r="C33" s="12"/>
      <c r="D33" s="13"/>
      <c r="E33" s="13"/>
      <c r="F33" s="14"/>
      <c r="G33" s="14"/>
      <c r="H33" s="15">
        <f t="shared" si="0"/>
        <v>0</v>
      </c>
    </row>
    <row r="34" spans="1:8" s="10" customFormat="1" ht="16.5">
      <c r="A34" s="11"/>
      <c r="B34" s="11"/>
      <c r="C34" s="12"/>
      <c r="D34" s="13"/>
      <c r="E34" s="13"/>
      <c r="F34" s="14"/>
      <c r="G34" s="14"/>
      <c r="H34" s="15">
        <f t="shared" si="0"/>
        <v>0</v>
      </c>
    </row>
    <row r="35" spans="1:8" s="10" customFormat="1" ht="16.5">
      <c r="A35" s="11"/>
      <c r="B35" s="11"/>
      <c r="C35" s="12"/>
      <c r="D35" s="13"/>
      <c r="E35" s="13"/>
      <c r="F35" s="14"/>
      <c r="G35" s="14"/>
      <c r="H35" s="15">
        <f t="shared" si="0"/>
        <v>0</v>
      </c>
    </row>
    <row r="36" spans="1:8" s="10" customFormat="1" ht="16.5">
      <c r="A36" s="11"/>
      <c r="B36" s="11"/>
      <c r="C36" s="12"/>
      <c r="D36" s="13"/>
      <c r="E36" s="13"/>
      <c r="F36" s="14"/>
      <c r="G36" s="14"/>
      <c r="H36" s="15">
        <f t="shared" si="0"/>
        <v>0</v>
      </c>
    </row>
    <row r="37" spans="1:8" ht="18">
      <c r="A37" s="4"/>
      <c r="B37" s="16" t="s">
        <v>2</v>
      </c>
      <c r="C37" s="17">
        <f>SUM(C27:C36)</f>
        <v>0</v>
      </c>
      <c r="D37" s="18">
        <f>SUM(D27:D36)</f>
        <v>0</v>
      </c>
      <c r="E37" s="18">
        <f>SUM(E27:E36)</f>
        <v>0</v>
      </c>
      <c r="F37" s="19"/>
      <c r="G37" s="19"/>
      <c r="H37" s="31">
        <f>SUM(D37:E37)</f>
        <v>0</v>
      </c>
    </row>
    <row r="38" spans="1:8" ht="16.5">
      <c r="A38" s="4"/>
      <c r="C38" s="8"/>
      <c r="D38" s="8"/>
      <c r="E38" s="8"/>
      <c r="F38" s="8"/>
      <c r="G38" s="8"/>
      <c r="H38" s="8"/>
    </row>
    <row r="39" ht="15">
      <c r="A39" s="4"/>
    </row>
    <row r="40" spans="1:8" ht="15">
      <c r="A40" s="4" t="s">
        <v>1</v>
      </c>
      <c r="B40" s="1"/>
      <c r="E40" s="1"/>
      <c r="F40" s="1"/>
      <c r="H40" s="1"/>
    </row>
    <row r="41" spans="1:5" ht="15">
      <c r="A41" s="4" t="s">
        <v>22</v>
      </c>
      <c r="E41" s="20" t="s">
        <v>36</v>
      </c>
    </row>
    <row r="42" spans="1:6" ht="15">
      <c r="A42" s="4" t="s">
        <v>3</v>
      </c>
      <c r="E42" s="20"/>
      <c r="F42" s="1"/>
    </row>
    <row r="43" spans="1:4" ht="14.25">
      <c r="A43" s="21"/>
      <c r="D43" s="21" t="s">
        <v>20</v>
      </c>
    </row>
    <row r="44" spans="2:9" ht="18.75">
      <c r="B44" s="4"/>
      <c r="D44" s="22" t="s">
        <v>11</v>
      </c>
      <c r="F44" s="2" t="s">
        <v>18</v>
      </c>
      <c r="G44" s="23">
        <v>8.5</v>
      </c>
      <c r="H44" s="8" t="s">
        <v>19</v>
      </c>
      <c r="I44" s="3">
        <f aca="true" t="shared" si="1" ref="I44:I51">G44*H$37</f>
        <v>0</v>
      </c>
    </row>
    <row r="45" spans="2:9" ht="18.75">
      <c r="B45" s="4"/>
      <c r="D45" s="22" t="s">
        <v>12</v>
      </c>
      <c r="F45" s="2" t="s">
        <v>18</v>
      </c>
      <c r="G45" s="23">
        <v>9.6</v>
      </c>
      <c r="H45" s="8" t="s">
        <v>19</v>
      </c>
      <c r="I45" s="3">
        <f t="shared" si="1"/>
        <v>0</v>
      </c>
    </row>
    <row r="46" spans="2:9" ht="18.75">
      <c r="B46" s="4"/>
      <c r="D46" s="22" t="s">
        <v>13</v>
      </c>
      <c r="F46" s="2" t="s">
        <v>18</v>
      </c>
      <c r="G46" s="23">
        <v>1.4</v>
      </c>
      <c r="H46" s="8" t="s">
        <v>19</v>
      </c>
      <c r="I46" s="3">
        <f t="shared" si="1"/>
        <v>0</v>
      </c>
    </row>
    <row r="47" spans="2:9" ht="18.75">
      <c r="B47" s="4"/>
      <c r="D47" s="22" t="s">
        <v>14</v>
      </c>
      <c r="F47" s="2" t="s">
        <v>18</v>
      </c>
      <c r="G47" s="23">
        <v>7.25</v>
      </c>
      <c r="H47" s="8" t="s">
        <v>19</v>
      </c>
      <c r="I47" s="3">
        <f t="shared" si="1"/>
        <v>0</v>
      </c>
    </row>
    <row r="48" spans="2:9" ht="18.75">
      <c r="B48" s="4"/>
      <c r="D48" s="22" t="s">
        <v>15</v>
      </c>
      <c r="F48" s="2" t="s">
        <v>18</v>
      </c>
      <c r="G48" s="24">
        <v>1.35</v>
      </c>
      <c r="H48" s="8" t="s">
        <v>19</v>
      </c>
      <c r="I48" s="3">
        <f t="shared" si="1"/>
        <v>0</v>
      </c>
    </row>
    <row r="49" spans="1:9" ht="18.75">
      <c r="A49" s="4" t="s">
        <v>35</v>
      </c>
      <c r="B49" s="4"/>
      <c r="D49" s="22" t="s">
        <v>31</v>
      </c>
      <c r="F49" s="2" t="s">
        <v>18</v>
      </c>
      <c r="G49" s="24">
        <v>0.05</v>
      </c>
      <c r="H49" s="8" t="s">
        <v>19</v>
      </c>
      <c r="I49" s="3">
        <f>G49*H$37</f>
        <v>0</v>
      </c>
    </row>
    <row r="50" spans="2:9" ht="18.75">
      <c r="B50" s="4"/>
      <c r="D50" s="22" t="s">
        <v>34</v>
      </c>
      <c r="F50" s="2" t="s">
        <v>18</v>
      </c>
      <c r="G50" s="24">
        <v>2.4</v>
      </c>
      <c r="H50" s="8" t="s">
        <v>19</v>
      </c>
      <c r="I50" s="3">
        <f t="shared" si="1"/>
        <v>0</v>
      </c>
    </row>
    <row r="51" spans="2:12" ht="18.75">
      <c r="B51" s="4"/>
      <c r="D51" s="22" t="s">
        <v>33</v>
      </c>
      <c r="F51" s="2" t="s">
        <v>18</v>
      </c>
      <c r="G51" s="24">
        <v>0.05</v>
      </c>
      <c r="H51" s="8" t="s">
        <v>19</v>
      </c>
      <c r="I51" s="3">
        <f t="shared" si="1"/>
        <v>0</v>
      </c>
      <c r="L51" s="4"/>
    </row>
    <row r="52" spans="1:9" ht="18.75">
      <c r="A52" s="1"/>
      <c r="E52" s="4" t="s">
        <v>10</v>
      </c>
      <c r="G52" s="32">
        <f>SUM(G44:G51)</f>
        <v>30.6</v>
      </c>
      <c r="I52" s="3">
        <f>SUM(I44:I51)</f>
        <v>0</v>
      </c>
    </row>
    <row r="53" spans="3:9" ht="16.5">
      <c r="C53" s="4"/>
      <c r="I53" s="25"/>
    </row>
    <row r="54" spans="3:9" ht="16.5">
      <c r="C54" s="4"/>
      <c r="G54" s="16" t="s">
        <v>23</v>
      </c>
      <c r="H54" s="16"/>
      <c r="I54" s="25"/>
    </row>
    <row r="55" spans="3:9" ht="18.75">
      <c r="C55" s="4"/>
      <c r="G55" s="16"/>
      <c r="H55" s="16" t="s">
        <v>32</v>
      </c>
      <c r="I55" s="3">
        <f>I56+I57</f>
        <v>0</v>
      </c>
    </row>
    <row r="56" spans="1:9" ht="18.75">
      <c r="A56" s="4" t="s">
        <v>0</v>
      </c>
      <c r="B56" s="4"/>
      <c r="C56" s="4"/>
      <c r="D56" s="4" t="s">
        <v>16</v>
      </c>
      <c r="E56" s="4"/>
      <c r="F56" s="2" t="s">
        <v>18</v>
      </c>
      <c r="G56" s="26">
        <v>0.0315</v>
      </c>
      <c r="H56" s="28" t="s">
        <v>21</v>
      </c>
      <c r="I56" s="3">
        <f>I52*G56</f>
        <v>0</v>
      </c>
    </row>
    <row r="57" spans="1:9" ht="18.75">
      <c r="A57" s="4"/>
      <c r="B57" s="4"/>
      <c r="C57" s="4"/>
      <c r="D57" s="4" t="s">
        <v>16</v>
      </c>
      <c r="E57" s="4"/>
      <c r="F57" s="2" t="s">
        <v>18</v>
      </c>
      <c r="G57" s="26">
        <v>0.0315</v>
      </c>
      <c r="H57" s="28" t="s">
        <v>5</v>
      </c>
      <c r="I57" s="3">
        <f>C37*G57</f>
        <v>0</v>
      </c>
    </row>
    <row r="58" spans="2:9" ht="18.75">
      <c r="B58" s="4"/>
      <c r="D58" s="4" t="s">
        <v>17</v>
      </c>
      <c r="F58" s="4" t="s">
        <v>18</v>
      </c>
      <c r="G58" s="24">
        <v>0.1</v>
      </c>
      <c r="H58" s="8" t="s">
        <v>19</v>
      </c>
      <c r="I58" s="3">
        <f>G58*H37</f>
        <v>0</v>
      </c>
    </row>
    <row r="59" ht="16.5">
      <c r="I59" s="8"/>
    </row>
    <row r="60" spans="1:9" ht="18.75">
      <c r="A60" s="27" t="s">
        <v>9</v>
      </c>
      <c r="C60" s="27"/>
      <c r="D60" s="1"/>
      <c r="E60" s="1"/>
      <c r="I60" s="3">
        <f>I52+I55+I58</f>
        <v>0</v>
      </c>
    </row>
  </sheetData>
  <sheetProtection formatCells="0" formatColumns="0" formatRows="0" insertColumns="0" insertRows="0" insertHyperlinks="0" deleteColumns="0" deleteRows="0" sort="0" autoFilter="0" pivotTables="0"/>
  <mergeCells count="12">
    <mergeCell ref="A6:E6"/>
    <mergeCell ref="A1:E1"/>
    <mergeCell ref="A2:E2"/>
    <mergeCell ref="A3:E3"/>
    <mergeCell ref="A4:E4"/>
    <mergeCell ref="A5:E5"/>
    <mergeCell ref="A8:E8"/>
    <mergeCell ref="A9:E9"/>
    <mergeCell ref="B15:D15"/>
    <mergeCell ref="B11:D11"/>
    <mergeCell ref="B12:D12"/>
    <mergeCell ref="B13:D13"/>
  </mergeCells>
  <printOptions verticalCentered="1"/>
  <pageMargins left="0.25" right="0.25" top="0.25" bottom="0.25" header="0.5" footer="0.5"/>
  <pageSetup fitToHeight="1" fitToWidth="1" horizontalDpi="600" verticalDpi="600" orientation="portrait" scale="75"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amadely</cp:lastModifiedBy>
  <cp:lastPrinted>2022-06-07T14:42:12Z</cp:lastPrinted>
  <dcterms:created xsi:type="dcterms:W3CDTF">2013-06-05T16:39:16Z</dcterms:created>
  <dcterms:modified xsi:type="dcterms:W3CDTF">2022-06-07T14:42:59Z</dcterms:modified>
  <cp:category/>
  <cp:version/>
  <cp:contentType/>
  <cp:contentStatus/>
</cp:coreProperties>
</file>